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y21328\Documents\"/>
    </mc:Choice>
  </mc:AlternateContent>
  <bookViews>
    <workbookView xWindow="5570" yWindow="1430" windowWidth="28800" windowHeight="15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1" l="1"/>
  <c r="B62" i="1"/>
  <c r="B60" i="1"/>
  <c r="B56" i="1"/>
  <c r="B45" i="1"/>
  <c r="B43" i="1"/>
  <c r="B41" i="1"/>
  <c r="B37" i="1"/>
  <c r="B25" i="1"/>
  <c r="B23" i="1"/>
  <c r="B21" i="1"/>
  <c r="B17" i="1"/>
</calcChain>
</file>

<file path=xl/sharedStrings.xml><?xml version="1.0" encoding="utf-8"?>
<sst xmlns="http://schemas.openxmlformats.org/spreadsheetml/2006/main" count="50" uniqueCount="23">
  <si>
    <t>While not absolute, the estimators are close representations of the net payment each VSIP participant will receive.</t>
  </si>
  <si>
    <t>VSIP Incentive and Benefits Calculator</t>
  </si>
  <si>
    <t>Federal tax withholding</t>
  </si>
  <si>
    <t>FICA withholding</t>
  </si>
  <si>
    <t>KY State tax withholding</t>
  </si>
  <si>
    <t>Bowling Green Occupational tax</t>
  </si>
  <si>
    <t>Warren count tax</t>
  </si>
  <si>
    <t>Incentive payment + health insurance allowance amount - 37%= estimated net payment</t>
  </si>
  <si>
    <t>Incentive payment + health insurance allowance amount - 42%= estimated net payment</t>
  </si>
  <si>
    <t xml:space="preserve"> Teachers' Retirement System (TRS) Employees</t>
  </si>
  <si>
    <t>Withholding Type</t>
  </si>
  <si>
    <t>% Withheld</t>
  </si>
  <si>
    <t>Total Witholding %</t>
  </si>
  <si>
    <t>Employee Salary</t>
  </si>
  <si>
    <t>Health Allowance</t>
  </si>
  <si>
    <t>Total Witholdings</t>
  </si>
  <si>
    <t>Subtotal of Payment</t>
  </si>
  <si>
    <t>Total Estimated Payment</t>
  </si>
  <si>
    <t xml:space="preserve"> Kentucky Employees Retirement System (KERS) Employees</t>
  </si>
  <si>
    <t>Tier I KERS Contributions</t>
  </si>
  <si>
    <t>Optional Retirement Plan (ORP) Employees</t>
  </si>
  <si>
    <t xml:space="preserve">Provided below are calculators to assist employees in determining estimated net pay (after taxes and deductions) associated with the VSIP.  </t>
  </si>
  <si>
    <t>Note:  The employee salary cannot exceed $100,000;  the health insurance allowance is $650/month for each month under age 65 as of June 30, 2021, limited to $11,700.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</si>
</sst>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10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44" fontId="0" fillId="2" borderId="0" xfId="1" applyFont="1" applyFill="1"/>
    <xf numFmtId="44" fontId="1" fillId="0" borderId="0" xfId="1" applyFont="1"/>
    <xf numFmtId="44" fontId="0" fillId="0" borderId="0" xfId="1" applyFont="1"/>
    <xf numFmtId="0" fontId="0" fillId="0" borderId="0" xfId="0" applyBorder="1"/>
    <xf numFmtId="0" fontId="1" fillId="0" borderId="0" xfId="0" applyFont="1" applyBorder="1" applyAlignment="1">
      <alignment horizontal="center"/>
    </xf>
    <xf numFmtId="10" fontId="0" fillId="0" borderId="0" xfId="0" applyNumberFormat="1" applyBorder="1"/>
    <xf numFmtId="44" fontId="0" fillId="2" borderId="0" xfId="1" applyFont="1" applyFill="1" applyBorder="1"/>
    <xf numFmtId="44" fontId="1" fillId="0" borderId="0" xfId="1" applyFont="1" applyBorder="1"/>
    <xf numFmtId="44" fontId="0" fillId="0" borderId="0" xfId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0" fontId="1" fillId="0" borderId="1" xfId="0" applyFont="1" applyBorder="1"/>
    <xf numFmtId="44" fontId="1" fillId="0" borderId="1" xfId="1" applyFont="1" applyBorder="1"/>
    <xf numFmtId="0" fontId="0" fillId="0" borderId="1" xfId="0" applyBorder="1"/>
    <xf numFmtId="10" fontId="1" fillId="0" borderId="0" xfId="0" applyNumberFormat="1" applyFont="1"/>
    <xf numFmtId="10" fontId="1" fillId="0" borderId="0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A62" sqref="A62"/>
    </sheetView>
  </sheetViews>
  <sheetFormatPr defaultRowHeight="14.5" x14ac:dyDescent="0.35"/>
  <cols>
    <col min="1" max="1" width="30.1796875" customWidth="1"/>
    <col min="2" max="2" width="15.453125" customWidth="1"/>
    <col min="3" max="3" width="9.453125" customWidth="1"/>
  </cols>
  <sheetData>
    <row r="1" spans="1:4" ht="18.5" x14ac:dyDescent="0.45">
      <c r="A1" s="3" t="s">
        <v>1</v>
      </c>
    </row>
    <row r="3" spans="1:4" x14ac:dyDescent="0.35">
      <c r="A3" t="s">
        <v>21</v>
      </c>
    </row>
    <row r="4" spans="1:4" x14ac:dyDescent="0.35">
      <c r="A4" t="s">
        <v>0</v>
      </c>
    </row>
    <row r="6" spans="1:4" x14ac:dyDescent="0.35">
      <c r="A6" t="s">
        <v>22</v>
      </c>
    </row>
    <row r="9" spans="1:4" x14ac:dyDescent="0.35">
      <c r="A9" s="18" t="s">
        <v>9</v>
      </c>
      <c r="B9" s="12"/>
      <c r="C9" s="12"/>
    </row>
    <row r="10" spans="1:4" ht="8.25" customHeight="1" x14ac:dyDescent="0.35">
      <c r="A10" s="12"/>
      <c r="B10" s="12"/>
      <c r="C10" s="12"/>
    </row>
    <row r="11" spans="1:4" x14ac:dyDescent="0.35">
      <c r="A11" s="13" t="s">
        <v>10</v>
      </c>
      <c r="B11" s="13" t="s">
        <v>11</v>
      </c>
      <c r="C11" s="12"/>
    </row>
    <row r="12" spans="1:4" x14ac:dyDescent="0.35">
      <c r="A12" s="12" t="s">
        <v>2</v>
      </c>
      <c r="B12" s="14">
        <v>0.22</v>
      </c>
      <c r="C12" s="12"/>
      <c r="D12" s="2"/>
    </row>
    <row r="13" spans="1:4" x14ac:dyDescent="0.35">
      <c r="A13" s="12" t="s">
        <v>3</v>
      </c>
      <c r="B13" s="14">
        <v>7.6499999999999999E-2</v>
      </c>
      <c r="C13" s="12"/>
      <c r="D13" s="2"/>
    </row>
    <row r="14" spans="1:4" x14ac:dyDescent="0.35">
      <c r="A14" s="12" t="s">
        <v>4</v>
      </c>
      <c r="B14" s="14">
        <v>0.05</v>
      </c>
      <c r="C14" s="12"/>
      <c r="D14" s="2"/>
    </row>
    <row r="15" spans="1:4" x14ac:dyDescent="0.35">
      <c r="A15" s="12" t="s">
        <v>5</v>
      </c>
      <c r="B15" s="14">
        <v>1.8499999999999999E-2</v>
      </c>
      <c r="C15" s="12"/>
    </row>
    <row r="16" spans="1:4" x14ac:dyDescent="0.35">
      <c r="A16" s="12" t="s">
        <v>6</v>
      </c>
      <c r="B16" s="14">
        <v>5.0000000000000001E-3</v>
      </c>
      <c r="C16" s="12"/>
    </row>
    <row r="17" spans="1:9" x14ac:dyDescent="0.35">
      <c r="A17" s="19" t="s">
        <v>12</v>
      </c>
      <c r="B17" s="26">
        <f>SUM(B12:B16)</f>
        <v>0.37</v>
      </c>
      <c r="C17" s="12"/>
    </row>
    <row r="18" spans="1:9" x14ac:dyDescent="0.35">
      <c r="A18" s="12"/>
      <c r="B18" s="12"/>
      <c r="C18" s="12"/>
      <c r="E18" s="2"/>
    </row>
    <row r="19" spans="1:9" x14ac:dyDescent="0.35">
      <c r="A19" s="12" t="s">
        <v>13</v>
      </c>
      <c r="B19" s="15"/>
      <c r="C19" s="12"/>
    </row>
    <row r="20" spans="1:9" x14ac:dyDescent="0.35">
      <c r="A20" s="12" t="s">
        <v>14</v>
      </c>
      <c r="B20" s="15"/>
      <c r="C20" s="12"/>
      <c r="E20" s="2"/>
      <c r="I20" t="s">
        <v>7</v>
      </c>
    </row>
    <row r="21" spans="1:9" x14ac:dyDescent="0.35">
      <c r="A21" s="20" t="s">
        <v>16</v>
      </c>
      <c r="B21" s="16">
        <f>SUM(B19:B20)</f>
        <v>0</v>
      </c>
      <c r="C21" s="12"/>
      <c r="E21" s="2"/>
    </row>
    <row r="22" spans="1:9" ht="8.25" customHeight="1" x14ac:dyDescent="0.35">
      <c r="A22" s="12"/>
      <c r="B22" s="17"/>
      <c r="C22" s="12"/>
      <c r="E22" s="2"/>
    </row>
    <row r="23" spans="1:9" x14ac:dyDescent="0.35">
      <c r="A23" s="21" t="s">
        <v>15</v>
      </c>
      <c r="B23" s="17">
        <f>B21*B17</f>
        <v>0</v>
      </c>
      <c r="C23" s="12"/>
      <c r="E23" s="2"/>
    </row>
    <row r="24" spans="1:9" ht="7.5" customHeight="1" x14ac:dyDescent="0.35">
      <c r="A24" s="12"/>
      <c r="B24" s="17"/>
      <c r="C24" s="12"/>
      <c r="E24" s="2"/>
    </row>
    <row r="25" spans="1:9" x14ac:dyDescent="0.35">
      <c r="A25" s="18" t="s">
        <v>17</v>
      </c>
      <c r="B25" s="16">
        <f>B21-B23</f>
        <v>0</v>
      </c>
      <c r="C25" s="12"/>
      <c r="E25" s="2"/>
    </row>
    <row r="26" spans="1:9" ht="7.5" customHeight="1" thickBot="1" x14ac:dyDescent="0.4">
      <c r="A26" s="22"/>
      <c r="B26" s="23"/>
      <c r="C26" s="24"/>
      <c r="D26" s="24"/>
      <c r="E26" s="2"/>
    </row>
    <row r="27" spans="1:9" ht="7.5" customHeight="1" x14ac:dyDescent="0.35"/>
    <row r="28" spans="1:9" x14ac:dyDescent="0.35">
      <c r="A28" s="1" t="s">
        <v>18</v>
      </c>
    </row>
    <row r="29" spans="1:9" ht="6.75" customHeight="1" x14ac:dyDescent="0.35">
      <c r="A29" s="1"/>
    </row>
    <row r="30" spans="1:9" x14ac:dyDescent="0.35">
      <c r="A30" s="4" t="s">
        <v>10</v>
      </c>
      <c r="B30" s="4" t="s">
        <v>11</v>
      </c>
    </row>
    <row r="31" spans="1:9" x14ac:dyDescent="0.35">
      <c r="A31" t="s">
        <v>2</v>
      </c>
      <c r="B31" s="2">
        <v>0.22</v>
      </c>
      <c r="D31" s="2"/>
    </row>
    <row r="32" spans="1:9" x14ac:dyDescent="0.35">
      <c r="A32" t="s">
        <v>3</v>
      </c>
      <c r="B32" s="2">
        <v>7.6499999999999999E-2</v>
      </c>
      <c r="D32" s="2"/>
    </row>
    <row r="33" spans="1:9" x14ac:dyDescent="0.35">
      <c r="A33" t="s">
        <v>4</v>
      </c>
      <c r="B33" s="2">
        <v>0.05</v>
      </c>
      <c r="D33" s="2"/>
    </row>
    <row r="34" spans="1:9" x14ac:dyDescent="0.35">
      <c r="A34" t="s">
        <v>5</v>
      </c>
      <c r="B34" s="2">
        <v>1.8499999999999999E-2</v>
      </c>
    </row>
    <row r="35" spans="1:9" x14ac:dyDescent="0.35">
      <c r="A35" t="s">
        <v>6</v>
      </c>
      <c r="B35" s="2">
        <v>5.0000000000000001E-3</v>
      </c>
    </row>
    <row r="36" spans="1:9" x14ac:dyDescent="0.35">
      <c r="A36" t="s">
        <v>19</v>
      </c>
      <c r="B36" s="2">
        <v>0.05</v>
      </c>
    </row>
    <row r="37" spans="1:9" x14ac:dyDescent="0.35">
      <c r="A37" s="5" t="s">
        <v>12</v>
      </c>
      <c r="B37" s="25">
        <f>SUM(B31:B36)</f>
        <v>0.42</v>
      </c>
    </row>
    <row r="39" spans="1:9" x14ac:dyDescent="0.35">
      <c r="A39" t="s">
        <v>13</v>
      </c>
      <c r="B39" s="9"/>
      <c r="E39" s="2"/>
    </row>
    <row r="40" spans="1:9" x14ac:dyDescent="0.35">
      <c r="A40" t="s">
        <v>14</v>
      </c>
      <c r="B40" s="9"/>
    </row>
    <row r="41" spans="1:9" x14ac:dyDescent="0.35">
      <c r="A41" s="7" t="s">
        <v>16</v>
      </c>
      <c r="B41" s="10">
        <f>SUM(B39:B40)</f>
        <v>0</v>
      </c>
      <c r="E41" s="2"/>
      <c r="I41" t="s">
        <v>8</v>
      </c>
    </row>
    <row r="42" spans="1:9" ht="6.75" customHeight="1" x14ac:dyDescent="0.35">
      <c r="B42" s="11"/>
    </row>
    <row r="43" spans="1:9" x14ac:dyDescent="0.35">
      <c r="A43" s="8" t="s">
        <v>15</v>
      </c>
      <c r="B43" s="11">
        <f>B41*0.42</f>
        <v>0</v>
      </c>
    </row>
    <row r="44" spans="1:9" ht="7.5" customHeight="1" x14ac:dyDescent="0.35">
      <c r="B44" s="11"/>
    </row>
    <row r="45" spans="1:9" x14ac:dyDescent="0.35">
      <c r="A45" s="1" t="s">
        <v>17</v>
      </c>
      <c r="B45" s="10">
        <f>B41-B43</f>
        <v>0</v>
      </c>
    </row>
    <row r="46" spans="1:9" ht="8.25" customHeight="1" thickBot="1" x14ac:dyDescent="0.4">
      <c r="A46" s="22"/>
      <c r="B46" s="24"/>
      <c r="C46" s="24"/>
      <c r="D46" s="24"/>
    </row>
    <row r="47" spans="1:9" ht="7.5" customHeight="1" x14ac:dyDescent="0.35">
      <c r="A47" s="1"/>
    </row>
    <row r="48" spans="1:9" x14ac:dyDescent="0.35">
      <c r="A48" s="1" t="s">
        <v>20</v>
      </c>
    </row>
    <row r="49" spans="1:9" ht="7.5" customHeight="1" x14ac:dyDescent="0.35">
      <c r="A49" s="1"/>
    </row>
    <row r="50" spans="1:9" ht="14.25" customHeight="1" x14ac:dyDescent="0.35">
      <c r="A50" s="4" t="s">
        <v>10</v>
      </c>
      <c r="B50" s="4" t="s">
        <v>11</v>
      </c>
    </row>
    <row r="51" spans="1:9" x14ac:dyDescent="0.35">
      <c r="A51" t="s">
        <v>2</v>
      </c>
      <c r="B51" s="2">
        <v>0.22</v>
      </c>
      <c r="D51" s="2"/>
      <c r="E51" s="2"/>
    </row>
    <row r="52" spans="1:9" x14ac:dyDescent="0.35">
      <c r="A52" t="s">
        <v>3</v>
      </c>
      <c r="B52" s="2">
        <v>7.6499999999999999E-2</v>
      </c>
      <c r="D52" s="2"/>
      <c r="E52" s="2"/>
    </row>
    <row r="53" spans="1:9" x14ac:dyDescent="0.35">
      <c r="A53" t="s">
        <v>4</v>
      </c>
      <c r="B53" s="2">
        <v>0.05</v>
      </c>
      <c r="D53" s="2"/>
      <c r="E53" s="2"/>
    </row>
    <row r="54" spans="1:9" x14ac:dyDescent="0.35">
      <c r="A54" t="s">
        <v>5</v>
      </c>
      <c r="B54" s="2">
        <v>1.8499999999999999E-2</v>
      </c>
      <c r="E54" s="2"/>
    </row>
    <row r="55" spans="1:9" x14ac:dyDescent="0.35">
      <c r="A55" t="s">
        <v>6</v>
      </c>
      <c r="B55" s="2">
        <v>5.0000000000000001E-3</v>
      </c>
      <c r="E55" s="2"/>
    </row>
    <row r="56" spans="1:9" x14ac:dyDescent="0.35">
      <c r="A56" s="5" t="s">
        <v>12</v>
      </c>
      <c r="B56" s="25">
        <f>SUM(B51:B55)</f>
        <v>0.37</v>
      </c>
    </row>
    <row r="57" spans="1:9" x14ac:dyDescent="0.35">
      <c r="E57" s="2"/>
    </row>
    <row r="58" spans="1:9" x14ac:dyDescent="0.35">
      <c r="A58" t="s">
        <v>13</v>
      </c>
      <c r="B58" s="6"/>
    </row>
    <row r="59" spans="1:9" x14ac:dyDescent="0.35">
      <c r="A59" t="s">
        <v>14</v>
      </c>
      <c r="B59" s="6"/>
      <c r="E59" s="2"/>
      <c r="I59" t="s">
        <v>7</v>
      </c>
    </row>
    <row r="60" spans="1:9" x14ac:dyDescent="0.35">
      <c r="A60" s="7" t="s">
        <v>16</v>
      </c>
      <c r="B60" s="11">
        <f>SUM(B58:B59)</f>
        <v>0</v>
      </c>
    </row>
    <row r="61" spans="1:9" ht="6.75" customHeight="1" x14ac:dyDescent="0.35">
      <c r="B61" s="11"/>
    </row>
    <row r="62" spans="1:9" x14ac:dyDescent="0.35">
      <c r="A62" s="8" t="s">
        <v>15</v>
      </c>
      <c r="B62" s="11">
        <f>B60*0.37</f>
        <v>0</v>
      </c>
    </row>
    <row r="63" spans="1:9" ht="6.75" customHeight="1" x14ac:dyDescent="0.35">
      <c r="B63" s="11"/>
    </row>
    <row r="64" spans="1:9" x14ac:dyDescent="0.35">
      <c r="A64" s="1" t="s">
        <v>17</v>
      </c>
      <c r="B64" s="11">
        <f>B60-B62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Glisson, Tony</dc:creator>
  <cp:lastModifiedBy>Glisson, Tony</cp:lastModifiedBy>
  <dcterms:created xsi:type="dcterms:W3CDTF">2021-01-14T16:26:26Z</dcterms:created>
  <dcterms:modified xsi:type="dcterms:W3CDTF">2021-01-15T16:29:06Z</dcterms:modified>
</cp:coreProperties>
</file>