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rl60593\Desktop\AY22_23 working file\syllabi Ass\BSPH\"/>
    </mc:Choice>
  </mc:AlternateContent>
  <xr:revisionPtr revIDLastSave="0" documentId="8_{DE4E45DD-55F1-4315-967A-7E4055983BB4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BSPH fa21" sheetId="1" r:id="rId1"/>
    <sheet name="Spring 22" sheetId="2" r:id="rId2"/>
    <sheet name="fa2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7" i="3"/>
  <c r="D6" i="3"/>
  <c r="D5" i="3"/>
  <c r="D4" i="3"/>
  <c r="D3" i="3"/>
  <c r="D8" i="2"/>
  <c r="D6" i="2"/>
  <c r="D5" i="2"/>
  <c r="D3" i="2"/>
  <c r="D2" i="2"/>
  <c r="D3" i="1"/>
  <c r="D4" i="1"/>
  <c r="D5" i="1"/>
  <c r="D6" i="1"/>
  <c r="D7" i="1"/>
  <c r="D9" i="1"/>
  <c r="D10" i="1"/>
  <c r="D2" i="1" l="1"/>
</calcChain>
</file>

<file path=xl/sharedStrings.xml><?xml version="1.0" encoding="utf-8"?>
<sst xmlns="http://schemas.openxmlformats.org/spreadsheetml/2006/main" count="87" uniqueCount="36">
  <si>
    <t>Course</t>
  </si>
  <si>
    <t># Objectives</t>
  </si>
  <si>
    <t># Higher Order</t>
  </si>
  <si>
    <t>% HO</t>
  </si>
  <si>
    <t>Instructions</t>
  </si>
  <si>
    <t>1. List the required core courses in column A</t>
  </si>
  <si>
    <t>2. Dowload the syllabus for each course from the current semester's schedule of classes.</t>
  </si>
  <si>
    <t>3. Enter the number of learning objectives in column B</t>
  </si>
  <si>
    <t>4. Highlight the objectives that are higher order, per Bloom's taxonomy.</t>
  </si>
  <si>
    <t>Flags?</t>
  </si>
  <si>
    <t>5. Enter the number of highlighted objectives in column C.</t>
  </si>
  <si>
    <t xml:space="preserve">6. Flag objectives that are not measurable (understand, learn, etc.) </t>
  </si>
  <si>
    <t>7. Enter number of flagged objectives in column E.</t>
  </si>
  <si>
    <t>8. Upload highlighed syllabi and spreadsheet to shared drive.</t>
  </si>
  <si>
    <t>PH 261</t>
  </si>
  <si>
    <t>PH 381</t>
  </si>
  <si>
    <t>PH 384</t>
  </si>
  <si>
    <t>PH 385</t>
  </si>
  <si>
    <t>PH 410</t>
  </si>
  <si>
    <t>PH 412</t>
  </si>
  <si>
    <t>PH 485</t>
  </si>
  <si>
    <t>PH 488</t>
  </si>
  <si>
    <t>PH 484</t>
  </si>
  <si>
    <t xml:space="preserve">demonstrate, explain, and discuss not HO, explore is not measurable </t>
  </si>
  <si>
    <t xml:space="preserve">discuss and describe not HO </t>
  </si>
  <si>
    <t>N/A</t>
  </si>
  <si>
    <t>recognize and discuss not HO</t>
  </si>
  <si>
    <t xml:space="preserve">describe, identify, display, use not HO </t>
  </si>
  <si>
    <t xml:space="preserve">No syllabus availabile </t>
  </si>
  <si>
    <t xml:space="preserve">describe, explain, and discuss not HO </t>
  </si>
  <si>
    <t xml:space="preserve">discuss, explore, identify, demonstrate not HO </t>
  </si>
  <si>
    <t xml:space="preserve">explore and discuss not HO </t>
  </si>
  <si>
    <t xml:space="preserve">recognize not HO </t>
  </si>
  <si>
    <t xml:space="preserve">use and describe not HO </t>
  </si>
  <si>
    <t xml:space="preserve">identify not HO </t>
  </si>
  <si>
    <t xml:space="preserve">Discuss not 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</si>
</sst>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5" fillId="0" borderId="0" xfId="0" applyFont="1" applyAlignment="1">
      <alignment vertical="top"/>
    </xf>
    <xf numFmtId="0" fontId="4" fillId="0" borderId="0" xfId="0" applyFont="1"/>
    <xf numFmtId="0" fontId="1" fillId="0" borderId="0" xfId="0" applyFont="1"/>
    <xf numFmtId="164" fontId="4" fillId="0" borderId="0" xfId="0" applyNumberFormat="1" applyFont="1"/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workbookViewId="0">
      <pane ySplit="1" topLeftCell="A2" activePane="bottomLeft" state="frozen"/>
      <selection pane="bottomLeft" activeCell="G12" sqref="G12"/>
    </sheetView>
  </sheetViews>
  <sheetFormatPr defaultColWidth="8.81640625" defaultRowHeight="14.5" x14ac:dyDescent="0.35"/>
  <cols>
    <col min="1" max="1" width="12.36328125" customWidth="1"/>
    <col min="2" max="2" width="14" customWidth="1"/>
    <col min="3" max="3" width="13.6328125" customWidth="1"/>
    <col min="4" max="4" width="12.81640625" style="11" customWidth="1"/>
    <col min="10" max="10" width="72.453125" customWidth="1"/>
  </cols>
  <sheetData>
    <row r="1" spans="1:10" x14ac:dyDescent="0.35">
      <c r="A1" s="1" t="s">
        <v>0</v>
      </c>
      <c r="B1" s="1" t="s">
        <v>1</v>
      </c>
      <c r="C1" s="2" t="s">
        <v>2</v>
      </c>
      <c r="D1" s="12" t="s">
        <v>3</v>
      </c>
      <c r="E1" s="2" t="s">
        <v>9</v>
      </c>
      <c r="J1" s="3" t="s">
        <v>4</v>
      </c>
    </row>
    <row r="2" spans="1:10" x14ac:dyDescent="0.35">
      <c r="A2" t="s">
        <v>14</v>
      </c>
      <c r="B2">
        <v>11</v>
      </c>
      <c r="C2">
        <v>7</v>
      </c>
      <c r="D2" s="11">
        <f>C2/B2</f>
        <v>0.63636363636363635</v>
      </c>
      <c r="E2">
        <v>0</v>
      </c>
      <c r="J2" s="4" t="s">
        <v>5</v>
      </c>
    </row>
    <row r="3" spans="1:10" x14ac:dyDescent="0.35">
      <c r="A3" t="s">
        <v>15</v>
      </c>
      <c r="B3">
        <v>9</v>
      </c>
      <c r="C3">
        <v>3</v>
      </c>
      <c r="D3" s="11">
        <f t="shared" ref="D3:D10" si="0">C3/B3</f>
        <v>0.33333333333333331</v>
      </c>
      <c r="E3">
        <v>0</v>
      </c>
      <c r="J3" s="4" t="s">
        <v>6</v>
      </c>
    </row>
    <row r="4" spans="1:10" x14ac:dyDescent="0.35">
      <c r="A4" t="s">
        <v>16</v>
      </c>
      <c r="B4">
        <v>9</v>
      </c>
      <c r="C4">
        <v>1</v>
      </c>
      <c r="D4" s="11">
        <f t="shared" si="0"/>
        <v>0.1111111111111111</v>
      </c>
      <c r="E4">
        <v>0</v>
      </c>
      <c r="J4" s="4" t="s">
        <v>7</v>
      </c>
    </row>
    <row r="5" spans="1:10" x14ac:dyDescent="0.35">
      <c r="A5" t="s">
        <v>17</v>
      </c>
      <c r="B5">
        <v>6</v>
      </c>
      <c r="C5">
        <v>4</v>
      </c>
      <c r="D5" s="11">
        <f t="shared" si="0"/>
        <v>0.66666666666666663</v>
      </c>
      <c r="E5">
        <v>0</v>
      </c>
      <c r="J5" s="4" t="s">
        <v>8</v>
      </c>
    </row>
    <row r="6" spans="1:10" x14ac:dyDescent="0.35">
      <c r="A6" t="s">
        <v>18</v>
      </c>
      <c r="B6">
        <v>10</v>
      </c>
      <c r="C6">
        <v>5</v>
      </c>
      <c r="D6" s="11">
        <f t="shared" si="0"/>
        <v>0.5</v>
      </c>
      <c r="E6">
        <v>0</v>
      </c>
      <c r="J6" s="4" t="s">
        <v>10</v>
      </c>
    </row>
    <row r="7" spans="1:10" x14ac:dyDescent="0.35">
      <c r="A7" t="s">
        <v>19</v>
      </c>
      <c r="B7">
        <v>7</v>
      </c>
      <c r="C7">
        <v>4</v>
      </c>
      <c r="D7" s="11">
        <f t="shared" si="0"/>
        <v>0.5714285714285714</v>
      </c>
      <c r="E7">
        <v>0</v>
      </c>
      <c r="J7" s="4" t="s">
        <v>11</v>
      </c>
    </row>
    <row r="8" spans="1:10" x14ac:dyDescent="0.35">
      <c r="A8" t="s">
        <v>22</v>
      </c>
      <c r="B8">
        <v>8</v>
      </c>
      <c r="C8">
        <v>4</v>
      </c>
      <c r="D8" s="11">
        <v>0.5</v>
      </c>
      <c r="E8">
        <v>0</v>
      </c>
      <c r="J8" s="4"/>
    </row>
    <row r="9" spans="1:10" x14ac:dyDescent="0.35">
      <c r="A9" t="s">
        <v>20</v>
      </c>
      <c r="B9">
        <v>12</v>
      </c>
      <c r="C9">
        <v>4</v>
      </c>
      <c r="D9" s="11">
        <f t="shared" si="0"/>
        <v>0.33333333333333331</v>
      </c>
      <c r="E9">
        <v>0</v>
      </c>
      <c r="J9" s="4" t="s">
        <v>12</v>
      </c>
    </row>
    <row r="10" spans="1:10" ht="15" thickBot="1" x14ac:dyDescent="0.4">
      <c r="A10" t="s">
        <v>21</v>
      </c>
      <c r="B10">
        <v>8</v>
      </c>
      <c r="C10">
        <v>4</v>
      </c>
      <c r="D10" s="11">
        <f t="shared" si="0"/>
        <v>0.5</v>
      </c>
      <c r="E10">
        <v>0</v>
      </c>
      <c r="J10" s="5" t="s">
        <v>13</v>
      </c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CFDDD-97BD-4EC1-8476-411A975EBD68}">
  <dimension ref="A1:J10"/>
  <sheetViews>
    <sheetView workbookViewId="0">
      <selection activeCell="D1" sqref="D1:D1048576"/>
    </sheetView>
  </sheetViews>
  <sheetFormatPr defaultColWidth="8.81640625" defaultRowHeight="14.5" x14ac:dyDescent="0.35"/>
  <cols>
    <col min="2" max="2" width="18.1796875" customWidth="1"/>
    <col min="4" max="4" width="8.81640625" style="11"/>
    <col min="5" max="5" width="53.36328125" customWidth="1"/>
  </cols>
  <sheetData>
    <row r="1" spans="1:10" x14ac:dyDescent="0.35">
      <c r="A1" s="1" t="s">
        <v>0</v>
      </c>
      <c r="B1" s="1" t="s">
        <v>1</v>
      </c>
      <c r="C1" s="2" t="s">
        <v>2</v>
      </c>
      <c r="D1" s="12" t="s">
        <v>3</v>
      </c>
      <c r="E1" s="2" t="s">
        <v>9</v>
      </c>
      <c r="J1" s="3" t="s">
        <v>4</v>
      </c>
    </row>
    <row r="2" spans="1:10" x14ac:dyDescent="0.35">
      <c r="A2" t="s">
        <v>14</v>
      </c>
      <c r="B2">
        <v>11</v>
      </c>
      <c r="C2">
        <v>3</v>
      </c>
      <c r="D2" s="11">
        <f>3/11</f>
        <v>0.27272727272727271</v>
      </c>
      <c r="E2" t="s">
        <v>23</v>
      </c>
      <c r="J2" s="4" t="s">
        <v>5</v>
      </c>
    </row>
    <row r="3" spans="1:10" x14ac:dyDescent="0.35">
      <c r="A3" t="s">
        <v>15</v>
      </c>
      <c r="B3">
        <v>9</v>
      </c>
      <c r="C3">
        <v>3</v>
      </c>
      <c r="D3" s="11">
        <f>3/9</f>
        <v>0.33333333333333331</v>
      </c>
      <c r="E3" t="s">
        <v>24</v>
      </c>
      <c r="J3" s="4" t="s">
        <v>6</v>
      </c>
    </row>
    <row r="4" spans="1:10" x14ac:dyDescent="0.35">
      <c r="A4" t="s">
        <v>16</v>
      </c>
      <c r="B4" t="s">
        <v>28</v>
      </c>
      <c r="J4" s="4" t="s">
        <v>7</v>
      </c>
    </row>
    <row r="5" spans="1:10" x14ac:dyDescent="0.35">
      <c r="A5" t="s">
        <v>17</v>
      </c>
      <c r="B5">
        <v>6</v>
      </c>
      <c r="C5">
        <v>4</v>
      </c>
      <c r="D5" s="11">
        <f>4/6</f>
        <v>0.66666666666666663</v>
      </c>
      <c r="E5" t="s">
        <v>26</v>
      </c>
      <c r="J5" s="4" t="s">
        <v>8</v>
      </c>
    </row>
    <row r="6" spans="1:10" x14ac:dyDescent="0.35">
      <c r="A6" t="s">
        <v>18</v>
      </c>
      <c r="B6">
        <v>10</v>
      </c>
      <c r="C6">
        <v>6.5</v>
      </c>
      <c r="D6" s="11">
        <f>6.5/10</f>
        <v>0.65</v>
      </c>
      <c r="E6" t="s">
        <v>27</v>
      </c>
      <c r="J6" s="4" t="s">
        <v>10</v>
      </c>
    </row>
    <row r="7" spans="1:10" x14ac:dyDescent="0.35">
      <c r="A7" t="s">
        <v>19</v>
      </c>
      <c r="B7" t="s">
        <v>25</v>
      </c>
      <c r="C7" t="s">
        <v>25</v>
      </c>
      <c r="D7" s="11" t="s">
        <v>25</v>
      </c>
      <c r="E7" t="s">
        <v>25</v>
      </c>
      <c r="J7" s="4" t="s">
        <v>11</v>
      </c>
    </row>
    <row r="8" spans="1:10" x14ac:dyDescent="0.35">
      <c r="A8" t="s">
        <v>22</v>
      </c>
      <c r="B8">
        <v>8</v>
      </c>
      <c r="C8">
        <v>5</v>
      </c>
      <c r="D8" s="11">
        <f>5/8</f>
        <v>0.625</v>
      </c>
      <c r="E8" t="s">
        <v>29</v>
      </c>
      <c r="J8" s="4"/>
    </row>
    <row r="9" spans="1:10" x14ac:dyDescent="0.35">
      <c r="A9" t="s">
        <v>20</v>
      </c>
      <c r="B9" t="s">
        <v>25</v>
      </c>
      <c r="C9" t="s">
        <v>25</v>
      </c>
      <c r="D9" s="11" t="s">
        <v>25</v>
      </c>
      <c r="E9" t="s">
        <v>25</v>
      </c>
      <c r="J9" s="4" t="s">
        <v>12</v>
      </c>
    </row>
    <row r="10" spans="1:10" ht="15" thickBot="1" x14ac:dyDescent="0.4">
      <c r="A10" t="s">
        <v>21</v>
      </c>
      <c r="B10" t="s">
        <v>25</v>
      </c>
      <c r="C10" t="s">
        <v>25</v>
      </c>
      <c r="D10" s="11" t="s">
        <v>25</v>
      </c>
      <c r="E10" t="s">
        <v>25</v>
      </c>
      <c r="J10" s="5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46DBA-9741-EB4C-84A4-7F7C47E7E50B}">
  <dimension ref="A1:E10"/>
  <sheetViews>
    <sheetView tabSelected="1" workbookViewId="0">
      <selection activeCell="G7" sqref="G7"/>
    </sheetView>
  </sheetViews>
  <sheetFormatPr defaultColWidth="10.90625" defaultRowHeight="14.5" x14ac:dyDescent="0.35"/>
  <cols>
    <col min="4" max="4" width="10.90625" style="11"/>
    <col min="5" max="5" width="43" customWidth="1"/>
  </cols>
  <sheetData>
    <row r="1" spans="1:5" ht="15.5" x14ac:dyDescent="0.35">
      <c r="A1" s="6" t="s">
        <v>0</v>
      </c>
      <c r="B1" s="6" t="s">
        <v>1</v>
      </c>
      <c r="C1" s="7" t="s">
        <v>2</v>
      </c>
      <c r="D1" s="9" t="s">
        <v>3</v>
      </c>
      <c r="E1" s="7" t="s">
        <v>9</v>
      </c>
    </row>
    <row r="2" spans="1:5" ht="15.5" x14ac:dyDescent="0.35">
      <c r="A2" s="8" t="s">
        <v>14</v>
      </c>
      <c r="B2" s="8" t="s">
        <v>25</v>
      </c>
      <c r="C2" s="8"/>
      <c r="D2" s="10"/>
      <c r="E2" s="8"/>
    </row>
    <row r="3" spans="1:5" ht="15.5" x14ac:dyDescent="0.35">
      <c r="A3" s="8" t="s">
        <v>15</v>
      </c>
      <c r="B3" s="8">
        <v>9</v>
      </c>
      <c r="C3" s="8">
        <v>4</v>
      </c>
      <c r="D3" s="10">
        <f>4/9</f>
        <v>0.44444444444444442</v>
      </c>
      <c r="E3" s="8" t="s">
        <v>30</v>
      </c>
    </row>
    <row r="4" spans="1:5" ht="15.5" x14ac:dyDescent="0.35">
      <c r="A4" s="8" t="s">
        <v>16</v>
      </c>
      <c r="B4" s="8">
        <v>9</v>
      </c>
      <c r="C4" s="8">
        <v>7</v>
      </c>
      <c r="D4" s="10">
        <f>7/9</f>
        <v>0.77777777777777779</v>
      </c>
      <c r="E4" s="8" t="s">
        <v>31</v>
      </c>
    </row>
    <row r="5" spans="1:5" ht="15.5" x14ac:dyDescent="0.35">
      <c r="A5" s="8" t="s">
        <v>17</v>
      </c>
      <c r="B5" s="8">
        <v>6</v>
      </c>
      <c r="C5" s="8">
        <v>5</v>
      </c>
      <c r="D5" s="10">
        <f>5/6</f>
        <v>0.83333333333333337</v>
      </c>
      <c r="E5" s="8" t="s">
        <v>32</v>
      </c>
    </row>
    <row r="6" spans="1:5" ht="15.5" x14ac:dyDescent="0.35">
      <c r="A6" s="8" t="s">
        <v>18</v>
      </c>
      <c r="B6" s="8">
        <v>10</v>
      </c>
      <c r="C6" s="8">
        <v>6</v>
      </c>
      <c r="D6" s="10">
        <f>6/10</f>
        <v>0.6</v>
      </c>
      <c r="E6" s="8" t="s">
        <v>33</v>
      </c>
    </row>
    <row r="7" spans="1:5" ht="15.5" x14ac:dyDescent="0.35">
      <c r="A7" s="8" t="s">
        <v>19</v>
      </c>
      <c r="B7" s="8">
        <v>7</v>
      </c>
      <c r="C7" s="8">
        <v>6</v>
      </c>
      <c r="D7" s="10">
        <f>6/7</f>
        <v>0.8571428571428571</v>
      </c>
      <c r="E7" s="8" t="s">
        <v>34</v>
      </c>
    </row>
    <row r="8" spans="1:5" ht="15.5" x14ac:dyDescent="0.35">
      <c r="A8" s="8" t="s">
        <v>22</v>
      </c>
      <c r="B8" s="8" t="s">
        <v>25</v>
      </c>
      <c r="C8" s="8"/>
      <c r="D8" s="10"/>
      <c r="E8" s="8"/>
    </row>
    <row r="9" spans="1:5" ht="15.5" x14ac:dyDescent="0.35">
      <c r="A9" s="8" t="s">
        <v>20</v>
      </c>
      <c r="B9" s="8">
        <v>12</v>
      </c>
      <c r="C9" s="8">
        <v>11</v>
      </c>
      <c r="D9" s="10">
        <f>11/12</f>
        <v>0.91666666666666663</v>
      </c>
      <c r="E9" s="8" t="s">
        <v>35</v>
      </c>
    </row>
    <row r="10" spans="1:5" ht="15.5" x14ac:dyDescent="0.35">
      <c r="A10" s="8" t="s">
        <v>21</v>
      </c>
      <c r="B10" s="8" t="s">
        <v>25</v>
      </c>
      <c r="C10" s="8"/>
      <c r="D10" s="10"/>
      <c r="E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BSPH fa21</vt:lpstr>
      <vt:lpstr>Spring 22</vt:lpstr>
      <vt:lpstr>fa22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Administrator</cp:lastModifiedBy>
  <dcterms:created xsi:type="dcterms:W3CDTF">2021-08-19T14:06:19Z</dcterms:created>
  <dcterms:modified xsi:type="dcterms:W3CDTF">2022-09-05T04:31:51Z</dcterms:modified>
</cp:coreProperties>
</file>