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Rest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<sst xmlns="http://schemas.openxmlformats.org/spreadsheetml/2006/main" count="33" uniqueCount="33">
  <si>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WESTERN KENTUCKY UNIVERSITY</t>
  </si>
  <si>
    <t>EDUCATIONAL AND GENERAL BUDGETED EXPENDITURES</t>
  </si>
  <si>
    <t>RESTRICTED FUNDS BY ORGANIZATIONAL AREA</t>
  </si>
  <si>
    <t>INDEX</t>
  </si>
  <si>
    <t>BUDGET</t>
  </si>
  <si>
    <t>STUDENT FINANCIAL ASSISTANCE</t>
  </si>
  <si>
    <t>America Reads</t>
  </si>
  <si>
    <t>Work Study - Federal</t>
  </si>
  <si>
    <t>KEES</t>
  </si>
  <si>
    <t>Teacher Scholarship Program</t>
  </si>
  <si>
    <t>Early Childhood Dev</t>
  </si>
  <si>
    <t>College Access Programs</t>
  </si>
  <si>
    <t>TOTAL STUDENT FINANCIAL ASSISTANCE</t>
  </si>
  <si>
    <t>MANDATORY TRANSFERS, EDUCATION AND GENERAL</t>
  </si>
  <si>
    <t>Principal and Interest Educational Plant</t>
  </si>
  <si>
    <t>103116-78608</t>
  </si>
  <si>
    <t>Total Restricted E&amp;G Budget*</t>
  </si>
  <si>
    <t>Add:  Restricted College Work Study (Base Funding)</t>
  </si>
  <si>
    <t xml:space="preserve">   College Work Study funding that cannot be separately identified.</t>
  </si>
  <si>
    <t>RESTRICTED</t>
  </si>
  <si>
    <t>ADJUSTED RESTRICTED E&amp;G BUDGET</t>
  </si>
  <si>
    <t>2009-10</t>
  </si>
  <si>
    <t>SEOG  2009-10</t>
  </si>
  <si>
    <t>PELL Grants 2009-10</t>
  </si>
  <si>
    <t>SMART Grant 2009-10</t>
  </si>
  <si>
    <t>FAC Grant 2009-10</t>
  </si>
  <si>
    <t>*The Unrestricted Budget includes $657,600 of restricted, federally-funded</t>
  </si>
  <si>
    <t xml:space="preserve">VICE PRESIDENT FOR RESEARCH </t>
  </si>
  <si>
    <t xml:space="preserve">TOTAL VICE PRESIDENT FOR RESEARCH </t>
  </si>
  <si>
    <t>Restricted Budget - Instruction</t>
  </si>
  <si>
    <t>Restricted Budget - Research</t>
  </si>
  <si>
    <t>Restricted Budget - Public Service</t>
  </si>
  <si>
    <t>Restricted Budget - Student Financial Aid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</si>
</sst>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Accounting"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64" fontId="3" fillId="0" borderId="0" xfId="42" applyNumberFormat="1" applyFont="1" applyFill="1" applyAlignment="1">
      <alignment vertical="top"/>
    </xf>
    <xf numFmtId="164" fontId="2" fillId="0" borderId="0" xfId="42" applyNumberFormat="1" applyFont="1" applyFill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Continuous" vertical="top"/>
    </xf>
    <xf numFmtId="43" fontId="2" fillId="0" borderId="0" xfId="42" applyFont="1" applyFill="1" applyAlignment="1">
      <alignment horizontal="centerContinuous" vertical="top"/>
    </xf>
    <xf numFmtId="43" fontId="2" fillId="0" borderId="0" xfId="42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43" fontId="5" fillId="0" borderId="0" xfId="42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3" fillId="0" borderId="0" xfId="42" applyNumberFormat="1" applyFont="1" applyFill="1" applyAlignment="1">
      <alignment vertical="top"/>
    </xf>
    <xf numFmtId="164" fontId="2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28125" style="3" customWidth="1"/>
    <col min="2" max="2" width="55.140625" style="3" customWidth="1"/>
    <col min="3" max="3" width="2.7109375" style="3" customWidth="1"/>
    <col min="4" max="4" width="12.140625" style="1" bestFit="1" customWidth="1"/>
    <col min="5" max="5" width="2.7109375" style="3" customWidth="1"/>
    <col min="6" max="6" width="14.7109375" style="3" bestFit="1" customWidth="1"/>
    <col min="7" max="16384" width="9.140625" style="3" customWidth="1"/>
  </cols>
  <sheetData>
    <row r="1" spans="1:6" ht="12.75">
      <c r="A1" s="4" t="s">
        <v>0</v>
      </c>
      <c r="B1" s="4"/>
      <c r="C1" s="4"/>
      <c r="D1" s="4"/>
      <c r="E1" s="4"/>
      <c r="F1" s="5"/>
    </row>
    <row r="2" spans="1:6" ht="12.75">
      <c r="A2" s="4" t="s">
        <v>1</v>
      </c>
      <c r="B2" s="4"/>
      <c r="C2" s="4"/>
      <c r="D2" s="4"/>
      <c r="E2" s="4"/>
      <c r="F2" s="5"/>
    </row>
    <row r="3" spans="1:6" ht="12.75">
      <c r="A3" s="4" t="s">
        <v>2</v>
      </c>
      <c r="B3" s="4"/>
      <c r="C3" s="4"/>
      <c r="D3" s="4"/>
      <c r="E3" s="4"/>
      <c r="F3" s="5"/>
    </row>
    <row r="4" spans="4:6" ht="12.75">
      <c r="D4" s="3"/>
      <c r="F4" s="1"/>
    </row>
    <row r="5" spans="4:6" ht="12.75">
      <c r="D5" s="3"/>
      <c r="F5" s="6" t="s">
        <v>21</v>
      </c>
    </row>
    <row r="6" spans="4:6" ht="12.75">
      <c r="D6" s="3"/>
      <c r="F6" s="7" t="s">
        <v>19</v>
      </c>
    </row>
    <row r="7" spans="4:6" ht="15">
      <c r="D7" s="8" t="s">
        <v>3</v>
      </c>
      <c r="F7" s="9" t="s">
        <v>4</v>
      </c>
    </row>
    <row r="8" spans="4:6" ht="15">
      <c r="D8" s="8"/>
      <c r="F8" s="9"/>
    </row>
    <row r="9" ht="12.75">
      <c r="A9" s="10" t="s">
        <v>27</v>
      </c>
    </row>
    <row r="10" spans="2:6" ht="12.75">
      <c r="B10" s="3" t="s">
        <v>29</v>
      </c>
      <c r="D10" s="11">
        <v>500011</v>
      </c>
      <c r="F10" s="1">
        <v>5350000</v>
      </c>
    </row>
    <row r="11" spans="2:6" ht="12.75">
      <c r="B11" s="3" t="s">
        <v>30</v>
      </c>
      <c r="D11" s="11">
        <v>500012</v>
      </c>
      <c r="F11" s="1">
        <v>7650000</v>
      </c>
    </row>
    <row r="12" spans="2:6" ht="12.75">
      <c r="B12" s="3" t="s">
        <v>31</v>
      </c>
      <c r="D12" s="11">
        <v>500013</v>
      </c>
      <c r="F12" s="1">
        <v>11853000</v>
      </c>
    </row>
    <row r="13" spans="2:6" ht="12.75">
      <c r="B13" s="3" t="s">
        <v>32</v>
      </c>
      <c r="D13" s="11">
        <v>500018</v>
      </c>
      <c r="F13" s="1">
        <v>400000</v>
      </c>
    </row>
    <row r="14" spans="1:6" ht="12.75">
      <c r="A14" s="10" t="s">
        <v>28</v>
      </c>
      <c r="D14" s="11"/>
      <c r="F14" s="2">
        <f>SUM(F10:F13)</f>
        <v>25253000</v>
      </c>
    </row>
    <row r="15" spans="4:6" ht="12.75">
      <c r="D15" s="11"/>
      <c r="F15" s="1"/>
    </row>
    <row r="16" spans="4:6" ht="12.75">
      <c r="D16" s="11"/>
      <c r="F16" s="1"/>
    </row>
    <row r="17" spans="1:6" ht="12.75">
      <c r="A17" s="10" t="s">
        <v>5</v>
      </c>
      <c r="D17" s="11"/>
      <c r="F17" s="1"/>
    </row>
    <row r="18" spans="2:6" ht="12.75">
      <c r="B18" s="3" t="s">
        <v>7</v>
      </c>
      <c r="D18" s="11">
        <v>501102</v>
      </c>
      <c r="F18" s="1">
        <v>68400</v>
      </c>
    </row>
    <row r="19" spans="2:6" ht="12.75">
      <c r="B19" s="3" t="s">
        <v>6</v>
      </c>
      <c r="D19" s="11">
        <v>501103</v>
      </c>
      <c r="F19" s="1">
        <v>50000</v>
      </c>
    </row>
    <row r="20" spans="2:6" ht="12.75">
      <c r="B20" s="3" t="s">
        <v>24</v>
      </c>
      <c r="D20" s="11">
        <v>501136</v>
      </c>
      <c r="F20" s="1">
        <v>365000</v>
      </c>
    </row>
    <row r="21" spans="2:6" ht="12.75">
      <c r="B21" s="3" t="s">
        <v>22</v>
      </c>
      <c r="D21" s="11">
        <v>501150</v>
      </c>
      <c r="F21" s="1">
        <v>530000</v>
      </c>
    </row>
    <row r="22" spans="2:6" ht="12.75">
      <c r="B22" s="3" t="s">
        <v>23</v>
      </c>
      <c r="D22" s="11">
        <v>501160</v>
      </c>
      <c r="F22" s="1">
        <v>22150000</v>
      </c>
    </row>
    <row r="23" spans="2:6" ht="12.75">
      <c r="B23" s="3" t="s">
        <v>25</v>
      </c>
      <c r="D23" s="11">
        <v>501137</v>
      </c>
      <c r="F23" s="1">
        <v>810000</v>
      </c>
    </row>
    <row r="24" spans="2:6" ht="12.75">
      <c r="B24" s="3" t="s">
        <v>8</v>
      </c>
      <c r="D24" s="11">
        <v>502101</v>
      </c>
      <c r="F24" s="1">
        <v>10201000</v>
      </c>
    </row>
    <row r="25" spans="2:6" ht="12.75">
      <c r="B25" s="3" t="s">
        <v>9</v>
      </c>
      <c r="D25" s="11">
        <v>502102</v>
      </c>
      <c r="F25" s="1">
        <v>340000</v>
      </c>
    </row>
    <row r="26" spans="2:6" ht="12.75">
      <c r="B26" s="3" t="s">
        <v>10</v>
      </c>
      <c r="D26" s="11">
        <v>502103</v>
      </c>
      <c r="F26" s="1">
        <v>49000</v>
      </c>
    </row>
    <row r="27" spans="2:6" ht="12.75">
      <c r="B27" s="3" t="s">
        <v>11</v>
      </c>
      <c r="D27" s="11">
        <v>502104</v>
      </c>
      <c r="F27" s="1">
        <v>6186000</v>
      </c>
    </row>
    <row r="28" spans="1:6" ht="12.75">
      <c r="A28" s="10" t="s">
        <v>12</v>
      </c>
      <c r="F28" s="2">
        <f>SUM(F18:F27)</f>
        <v>40749400</v>
      </c>
    </row>
    <row r="29" ht="12.75">
      <c r="F29" s="1"/>
    </row>
    <row r="30" ht="12.75">
      <c r="F30" s="1"/>
    </row>
    <row r="31" spans="1:6" ht="12.75">
      <c r="A31" s="10" t="s">
        <v>13</v>
      </c>
      <c r="F31" s="1"/>
    </row>
    <row r="32" spans="2:6" ht="12.75">
      <c r="B32" s="3" t="s">
        <v>14</v>
      </c>
      <c r="D32" s="1" t="s">
        <v>15</v>
      </c>
      <c r="F32" s="2">
        <v>66000</v>
      </c>
    </row>
    <row r="33" ht="12.75">
      <c r="F33" s="2"/>
    </row>
    <row r="34" ht="12.75">
      <c r="F34" s="2"/>
    </row>
    <row r="35" ht="12.75">
      <c r="F35" s="1"/>
    </row>
    <row r="36" spans="1:6" ht="12.75">
      <c r="A36" s="3" t="s">
        <v>16</v>
      </c>
      <c r="F36" s="12">
        <f>+F32+F28+F14</f>
        <v>66068400</v>
      </c>
    </row>
    <row r="37" spans="1:6" ht="12.75">
      <c r="A37" s="3" t="s">
        <v>17</v>
      </c>
      <c r="D37" s="3"/>
      <c r="F37" s="1">
        <v>657600</v>
      </c>
    </row>
    <row r="38" spans="1:6" s="10" customFormat="1" ht="12.75">
      <c r="A38" s="10" t="s">
        <v>20</v>
      </c>
      <c r="F38" s="2">
        <f>+F36+F37</f>
        <v>66726000</v>
      </c>
    </row>
    <row r="39" s="10" customFormat="1" ht="12.75">
      <c r="F39" s="2"/>
    </row>
    <row r="40" s="10" customFormat="1" ht="12.75">
      <c r="F40" s="2"/>
    </row>
    <row r="41" spans="4:6" ht="12.75">
      <c r="D41" s="3"/>
      <c r="F41" s="1"/>
    </row>
    <row r="42" spans="2:6" ht="12.75">
      <c r="B42" s="3" t="s">
        <v>26</v>
      </c>
      <c r="D42" s="3"/>
      <c r="F42" s="1"/>
    </row>
    <row r="43" spans="2:6" ht="12.75">
      <c r="B43" s="3" t="s">
        <v>18</v>
      </c>
      <c r="D43" s="3"/>
      <c r="F43" s="1"/>
    </row>
  </sheetData>
  <sheetProtection/>
  <printOptions/>
  <pageMargins left="0.76" right="0.75" top="0.86" bottom="0.73" header="0.74" footer="0.26"/>
  <pageSetup firstPageNumber="57" useFirstPageNumber="1" horizontalDpi="600" verticalDpi="600" orientation="portrait" r:id="rId1"/>
  <headerFooter alignWithMargins="0">
    <oddFooter>&amp;C&amp;"Times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Stacy Garrett</dc:creator>
  <cp:keywords/>
  <dc:description/>
  <cp:lastModifiedBy>Network and Computing Support</cp:lastModifiedBy>
  <cp:lastPrinted>2009-07-01T19:08:45Z</cp:lastPrinted>
  <dcterms:created xsi:type="dcterms:W3CDTF">2008-05-29T19:59:08Z</dcterms:created>
  <dcterms:modified xsi:type="dcterms:W3CDTF">2011-08-23T20:04:30Z</dcterms:modified>
  <cp:category/>
  <cp:version/>
  <cp:contentType/>
  <cp:contentStatus/>
</cp:coreProperties>
</file>